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s\Archivos 2023\Cuenta Pública 2023\5.Cuenta Pública Anual 2023\Anual 2023\"/>
    </mc:Choice>
  </mc:AlternateContent>
  <xr:revisionPtr revIDLastSave="0" documentId="13_ncr:1_{49755607-5BFE-42E2-926D-EB1CAFC14C42}" xr6:coauthVersionLast="36" xr6:coauthVersionMax="47" xr10:uidLastSave="{00000000-0000-0000-0000-000000000000}"/>
  <bookViews>
    <workbookView xWindow="0" yWindow="0" windowWidth="24000" windowHeight="9675" xr2:uid="{00000000-000D-0000-FFFF-FFFF00000000}"/>
  </bookViews>
  <sheets>
    <sheet name="FFF" sheetId="1" r:id="rId1"/>
  </sheets>
  <definedNames>
    <definedName name="_xlnm.Print_Area" localSheetId="0">FFF!$A$1:$D$41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C34" i="1"/>
  <c r="B34" i="1"/>
  <c r="D31" i="1"/>
  <c r="C31" i="1"/>
  <c r="B31" i="1"/>
  <c r="D35" i="1" l="1"/>
  <c r="C35" i="1"/>
  <c r="B35" i="1"/>
  <c r="D27" i="1"/>
  <c r="C27" i="1"/>
  <c r="B27" i="1"/>
  <c r="B39" i="1" s="1"/>
  <c r="C39" i="1" l="1"/>
  <c r="D39" i="1"/>
  <c r="D14" i="1"/>
  <c r="C14" i="1"/>
  <c r="D3" i="1"/>
  <c r="C3" i="1"/>
  <c r="B14" i="1"/>
  <c r="B3" i="1"/>
  <c r="C24" i="1" l="1"/>
  <c r="D24" i="1"/>
  <c r="B24" i="1"/>
</calcChain>
</file>

<file path=xl/sharedStrings.xml><?xml version="1.0" encoding="utf-8"?>
<sst xmlns="http://schemas.openxmlformats.org/spreadsheetml/2006/main" count="44" uniqueCount="36">
  <si>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</si>
  <si>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</si>
  <si>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</si>
  <si>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</si>
  <si>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</si>
  <si>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</si>
  <si>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</si>
  <si>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</si>
  <si>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</si>
  <si>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</si>
  <si>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</si>
  <si>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</si>
  <si>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</si>
  <si>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</si>
  <si>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</si>
  <si>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</si>
  <si>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</si>
  <si>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</si>
  <si>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</si>
  <si>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</si>
  <si>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</si>
  <si>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</si>
  <si>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</si>
  <si>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</si>
  <si>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</si>
  <si>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</si>
  <si>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</si>
  <si>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</si>
  <si>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</si>
  <si>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</si>
  <si>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</si>
  <si>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</si>
  <si>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</si>
  <si>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</si>
  <si>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</si>
  <si>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COMISION MUNICIPAL DE CULTURA FISICA Y DEPORTE DE LEON GUANAJUATO
Flujo de Fondos
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</si>
</sst>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2" fillId="0" borderId="0" xfId="0" applyFont="1"/>
    <xf numFmtId="4" fontId="3" fillId="0" borderId="4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3" fillId="0" borderId="11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4" fontId="2" fillId="0" borderId="12" xfId="0" applyNumberFormat="1" applyFont="1" applyBorder="1"/>
    <xf numFmtId="0" fontId="5" fillId="0" borderId="5" xfId="0" applyFont="1" applyBorder="1"/>
    <xf numFmtId="4" fontId="5" fillId="0" borderId="12" xfId="0" applyNumberFormat="1" applyFont="1" applyBorder="1"/>
    <xf numFmtId="4" fontId="5" fillId="0" borderId="6" xfId="0" applyNumberFormat="1" applyFont="1" applyBorder="1"/>
    <xf numFmtId="0" fontId="5" fillId="0" borderId="7" xfId="0" applyFont="1" applyBorder="1"/>
    <xf numFmtId="4" fontId="5" fillId="0" borderId="13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/>
  </cellXfs>
  <cellStyles count="3">
    <cellStyle name="Normal" xfId="0" builtinId="0"/>
    <cellStyle name="Normal 2" xfId="1" xr:uid="{00000000-0005-0000-0000-000001000000}"/>
    <cellStyle name="Normal 2 3 2" xfId="2" xr:uid="{6628CA53-A9D1-4058-AFD0-EE78DFDF0D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5</xdr:col>
      <xdr:colOff>20205</xdr:colOff>
      <xdr:row>47</xdr:row>
      <xdr:rowOff>133349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328B6FF-3671-4B55-9104-F9F0863DD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575"/>
          <a:ext cx="7259205" cy="704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showGridLines="0" tabSelected="1" zoomScaleNormal="100" workbookViewId="0">
      <selection activeCell="E3" sqref="E3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5" width="11.42578125" style="1"/>
    <col min="6" max="6" width="11.7109375" style="1" bestFit="1" customWidth="1"/>
    <col min="7" max="16384" width="11.42578125" style="1"/>
  </cols>
  <sheetData>
    <row r="1" spans="1:6" ht="39.950000000000003" customHeight="1" x14ac:dyDescent="0.2">
      <c r="A1" s="26" t="s">
        <v>35</v>
      </c>
      <c r="B1" s="27"/>
      <c r="C1" s="27"/>
      <c r="D1" s="28"/>
    </row>
    <row r="2" spans="1:6" x14ac:dyDescent="0.2">
      <c r="A2" s="9" t="s">
        <v>0</v>
      </c>
      <c r="B2" s="8" t="s">
        <v>1</v>
      </c>
      <c r="C2" s="8" t="s">
        <v>2</v>
      </c>
      <c r="D2" s="8" t="s">
        <v>3</v>
      </c>
    </row>
    <row r="3" spans="1:6" x14ac:dyDescent="0.2">
      <c r="A3" s="6" t="s">
        <v>4</v>
      </c>
      <c r="B3" s="12">
        <f>SUM(B4:B13)</f>
        <v>148240169</v>
      </c>
      <c r="C3" s="12">
        <f t="shared" ref="C3:D3" si="0">SUM(C4:C13)</f>
        <v>195926632.69</v>
      </c>
      <c r="D3" s="2">
        <f t="shared" si="0"/>
        <v>195926632.69</v>
      </c>
    </row>
    <row r="4" spans="1:6" x14ac:dyDescent="0.2">
      <c r="A4" s="10" t="s">
        <v>5</v>
      </c>
      <c r="B4" s="13">
        <v>0</v>
      </c>
      <c r="C4" s="13">
        <v>0</v>
      </c>
      <c r="D4" s="13">
        <v>0</v>
      </c>
      <c r="F4" s="29"/>
    </row>
    <row r="5" spans="1:6" x14ac:dyDescent="0.2">
      <c r="A5" s="10" t="s">
        <v>6</v>
      </c>
      <c r="B5" s="13">
        <v>0</v>
      </c>
      <c r="C5" s="13">
        <v>0</v>
      </c>
      <c r="D5" s="13">
        <v>0</v>
      </c>
      <c r="F5" s="29"/>
    </row>
    <row r="6" spans="1:6" x14ac:dyDescent="0.2">
      <c r="A6" s="10" t="s">
        <v>7</v>
      </c>
      <c r="B6" s="13">
        <v>0</v>
      </c>
      <c r="C6" s="13">
        <v>0</v>
      </c>
      <c r="D6" s="13">
        <v>0</v>
      </c>
    </row>
    <row r="7" spans="1:6" x14ac:dyDescent="0.2">
      <c r="A7" s="10" t="s">
        <v>8</v>
      </c>
      <c r="B7" s="13">
        <v>0</v>
      </c>
      <c r="C7" s="13">
        <v>0</v>
      </c>
      <c r="D7" s="13">
        <v>0</v>
      </c>
    </row>
    <row r="8" spans="1:6" x14ac:dyDescent="0.2">
      <c r="A8" s="10" t="s">
        <v>9</v>
      </c>
      <c r="B8" s="13">
        <v>0</v>
      </c>
      <c r="C8" s="13">
        <v>0</v>
      </c>
      <c r="D8" s="13">
        <v>0</v>
      </c>
    </row>
    <row r="9" spans="1:6" x14ac:dyDescent="0.2">
      <c r="A9" s="10" t="s">
        <v>10</v>
      </c>
      <c r="B9" s="13">
        <v>0</v>
      </c>
      <c r="C9" s="13">
        <v>0</v>
      </c>
      <c r="D9" s="13">
        <v>0</v>
      </c>
    </row>
    <row r="10" spans="1:6" x14ac:dyDescent="0.2">
      <c r="A10" s="10" t="s">
        <v>11</v>
      </c>
      <c r="B10" s="13">
        <v>69429009</v>
      </c>
      <c r="C10" s="13">
        <v>80392767.510000005</v>
      </c>
      <c r="D10" s="3">
        <v>80392767.510000005</v>
      </c>
    </row>
    <row r="11" spans="1:6" x14ac:dyDescent="0.2">
      <c r="A11" s="10" t="s">
        <v>12</v>
      </c>
      <c r="B11" s="13">
        <v>0</v>
      </c>
      <c r="C11" s="13">
        <v>0</v>
      </c>
      <c r="D11" s="13">
        <v>0</v>
      </c>
    </row>
    <row r="12" spans="1:6" x14ac:dyDescent="0.2">
      <c r="A12" s="10" t="s">
        <v>13</v>
      </c>
      <c r="B12" s="13">
        <v>78811160</v>
      </c>
      <c r="C12" s="13">
        <v>115533865.18000001</v>
      </c>
      <c r="D12" s="3">
        <v>115533865.18000001</v>
      </c>
    </row>
    <row r="13" spans="1:6" x14ac:dyDescent="0.2">
      <c r="A13" s="10" t="s">
        <v>14</v>
      </c>
      <c r="B13" s="13">
        <v>0</v>
      </c>
      <c r="C13" s="13">
        <v>0</v>
      </c>
      <c r="D13" s="13">
        <v>0</v>
      </c>
    </row>
    <row r="14" spans="1:6" x14ac:dyDescent="0.2">
      <c r="A14" s="7" t="s">
        <v>15</v>
      </c>
      <c r="B14" s="14">
        <f>SUM(B15:B23)</f>
        <v>148240169</v>
      </c>
      <c r="C14" s="14">
        <f t="shared" ref="C14:D14" si="1">SUM(C15:C23)</f>
        <v>199691933.68000001</v>
      </c>
      <c r="D14" s="4">
        <f t="shared" si="1"/>
        <v>199023317.06999999</v>
      </c>
    </row>
    <row r="15" spans="1:6" x14ac:dyDescent="0.2">
      <c r="A15" s="10" t="s">
        <v>16</v>
      </c>
      <c r="B15" s="13">
        <v>61974412</v>
      </c>
      <c r="C15" s="13">
        <v>59433571.420000002</v>
      </c>
      <c r="D15" s="3">
        <v>59433571.420000002</v>
      </c>
    </row>
    <row r="16" spans="1:6" x14ac:dyDescent="0.2">
      <c r="A16" s="10" t="s">
        <v>17</v>
      </c>
      <c r="B16" s="13">
        <v>12670033</v>
      </c>
      <c r="C16" s="13">
        <v>26911669.510000002</v>
      </c>
      <c r="D16" s="3">
        <v>26288901.190000001</v>
      </c>
    </row>
    <row r="17" spans="1:4" x14ac:dyDescent="0.2">
      <c r="A17" s="10" t="s">
        <v>18</v>
      </c>
      <c r="B17" s="13">
        <v>49063616</v>
      </c>
      <c r="C17" s="13">
        <v>67896741.400000006</v>
      </c>
      <c r="D17" s="3">
        <v>67850893.109999999</v>
      </c>
    </row>
    <row r="18" spans="1:4" x14ac:dyDescent="0.2">
      <c r="A18" s="10" t="s">
        <v>13</v>
      </c>
      <c r="B18" s="13">
        <v>23527408</v>
      </c>
      <c r="C18" s="13">
        <v>40506628.100000001</v>
      </c>
      <c r="D18" s="3">
        <v>40506628.100000001</v>
      </c>
    </row>
    <row r="19" spans="1:4" x14ac:dyDescent="0.2">
      <c r="A19" s="10" t="s">
        <v>19</v>
      </c>
      <c r="B19" s="13">
        <v>1004700</v>
      </c>
      <c r="C19" s="13">
        <v>4943323.25</v>
      </c>
      <c r="D19" s="3">
        <v>4943323.25</v>
      </c>
    </row>
    <row r="20" spans="1:4" x14ac:dyDescent="0.2">
      <c r="A20" s="10" t="s">
        <v>20</v>
      </c>
      <c r="B20" s="13">
        <v>0</v>
      </c>
      <c r="C20" s="13">
        <v>0</v>
      </c>
      <c r="D20" s="13">
        <v>0</v>
      </c>
    </row>
    <row r="21" spans="1:4" x14ac:dyDescent="0.2">
      <c r="A21" s="10" t="s">
        <v>21</v>
      </c>
      <c r="B21" s="13">
        <v>0</v>
      </c>
      <c r="C21" s="13">
        <v>0</v>
      </c>
      <c r="D21" s="13">
        <v>0</v>
      </c>
    </row>
    <row r="22" spans="1:4" x14ac:dyDescent="0.2">
      <c r="A22" s="10" t="s">
        <v>22</v>
      </c>
      <c r="B22" s="13">
        <v>0</v>
      </c>
      <c r="C22" s="13">
        <v>0</v>
      </c>
      <c r="D22" s="13">
        <v>0</v>
      </c>
    </row>
    <row r="23" spans="1:4" x14ac:dyDescent="0.2">
      <c r="A23" s="10" t="s">
        <v>23</v>
      </c>
      <c r="B23" s="13">
        <v>0</v>
      </c>
      <c r="C23" s="13">
        <v>0</v>
      </c>
      <c r="D23" s="13">
        <v>0</v>
      </c>
    </row>
    <row r="24" spans="1:4" x14ac:dyDescent="0.2">
      <c r="A24" s="11" t="s">
        <v>24</v>
      </c>
      <c r="B24" s="15">
        <f>B3-B14</f>
        <v>0</v>
      </c>
      <c r="C24" s="15">
        <f>C3-C14</f>
        <v>-3765300.9900000095</v>
      </c>
      <c r="D24" s="5">
        <f>D3-D14</f>
        <v>-3096684.3799999952</v>
      </c>
    </row>
    <row r="25" spans="1:4" x14ac:dyDescent="0.2">
      <c r="A25" s="16"/>
      <c r="B25" s="17"/>
      <c r="C25" s="17"/>
      <c r="D25" s="17"/>
    </row>
    <row r="26" spans="1:4" x14ac:dyDescent="0.2">
      <c r="A26" s="9" t="s">
        <v>0</v>
      </c>
      <c r="B26" s="8" t="s">
        <v>1</v>
      </c>
      <c r="C26" s="8" t="s">
        <v>2</v>
      </c>
      <c r="D26" s="8" t="s">
        <v>3</v>
      </c>
    </row>
    <row r="27" spans="1:4" x14ac:dyDescent="0.2">
      <c r="A27" s="18" t="s">
        <v>25</v>
      </c>
      <c r="B27" s="12">
        <f>SUM(B28:B34)</f>
        <v>148240169</v>
      </c>
      <c r="C27" s="12">
        <f>SUM(C28:C34)</f>
        <v>195926632.69</v>
      </c>
      <c r="D27" s="2">
        <f>SUM(D28:D34)</f>
        <v>195926632.69</v>
      </c>
    </row>
    <row r="28" spans="1:4" x14ac:dyDescent="0.2">
      <c r="A28" s="19" t="s">
        <v>26</v>
      </c>
      <c r="B28" s="13">
        <v>0</v>
      </c>
      <c r="C28" s="13">
        <v>0</v>
      </c>
      <c r="D28" s="13">
        <v>0</v>
      </c>
    </row>
    <row r="29" spans="1:4" x14ac:dyDescent="0.2">
      <c r="A29" s="19" t="s">
        <v>27</v>
      </c>
      <c r="B29" s="13">
        <v>0</v>
      </c>
      <c r="C29" s="13">
        <v>0</v>
      </c>
      <c r="D29" s="13">
        <v>0</v>
      </c>
    </row>
    <row r="30" spans="1:4" x14ac:dyDescent="0.2">
      <c r="A30" s="19" t="s">
        <v>28</v>
      </c>
      <c r="B30" s="13">
        <v>0</v>
      </c>
      <c r="C30" s="13">
        <v>0</v>
      </c>
      <c r="D30" s="13">
        <v>0</v>
      </c>
    </row>
    <row r="31" spans="1:4" x14ac:dyDescent="0.2">
      <c r="A31" s="19" t="s">
        <v>29</v>
      </c>
      <c r="B31" s="20">
        <f>+B10</f>
        <v>69429009</v>
      </c>
      <c r="C31" s="20">
        <f>+C10</f>
        <v>80392767.510000005</v>
      </c>
      <c r="D31" s="20">
        <f>+D10</f>
        <v>80392767.510000005</v>
      </c>
    </row>
    <row r="32" spans="1:4" x14ac:dyDescent="0.2">
      <c r="A32" s="19" t="s">
        <v>30</v>
      </c>
      <c r="B32" s="13">
        <v>0</v>
      </c>
      <c r="C32" s="13">
        <v>0</v>
      </c>
      <c r="D32" s="13">
        <v>0</v>
      </c>
    </row>
    <row r="33" spans="1:4" x14ac:dyDescent="0.2">
      <c r="A33" s="19" t="s">
        <v>31</v>
      </c>
      <c r="B33" s="13">
        <v>0</v>
      </c>
      <c r="C33" s="13">
        <v>0</v>
      </c>
      <c r="D33" s="13">
        <v>0</v>
      </c>
    </row>
    <row r="34" spans="1:4" x14ac:dyDescent="0.2">
      <c r="A34" s="19" t="s">
        <v>32</v>
      </c>
      <c r="B34" s="20">
        <f>+B12</f>
        <v>78811160</v>
      </c>
      <c r="C34" s="20">
        <f>+C12</f>
        <v>115533865.18000001</v>
      </c>
      <c r="D34" s="20">
        <f>+D12</f>
        <v>115533865.18000001</v>
      </c>
    </row>
    <row r="35" spans="1:4" x14ac:dyDescent="0.2">
      <c r="A35" s="21" t="s">
        <v>33</v>
      </c>
      <c r="B35" s="22">
        <f>SUM(B36:B38)</f>
        <v>0</v>
      </c>
      <c r="C35" s="22">
        <f>SUM(C36:C38)</f>
        <v>0</v>
      </c>
      <c r="D35" s="23">
        <f>SUM(D36:D38)</f>
        <v>0</v>
      </c>
    </row>
    <row r="36" spans="1:4" x14ac:dyDescent="0.2">
      <c r="A36" s="19" t="s">
        <v>30</v>
      </c>
      <c r="B36" s="13">
        <v>0</v>
      </c>
      <c r="C36" s="13">
        <v>0</v>
      </c>
      <c r="D36" s="13">
        <v>0</v>
      </c>
    </row>
    <row r="37" spans="1:4" x14ac:dyDescent="0.2">
      <c r="A37" s="19" t="s">
        <v>31</v>
      </c>
      <c r="B37" s="13">
        <v>0</v>
      </c>
      <c r="C37" s="13">
        <v>0</v>
      </c>
      <c r="D37" s="13">
        <v>0</v>
      </c>
    </row>
    <row r="38" spans="1:4" x14ac:dyDescent="0.2">
      <c r="A38" s="19" t="s">
        <v>34</v>
      </c>
      <c r="B38" s="13">
        <v>0</v>
      </c>
      <c r="C38" s="13">
        <v>0</v>
      </c>
      <c r="D38" s="13">
        <v>0</v>
      </c>
    </row>
    <row r="39" spans="1:4" x14ac:dyDescent="0.2">
      <c r="A39" s="24" t="s">
        <v>24</v>
      </c>
      <c r="B39" s="25">
        <f>+B27+B35</f>
        <v>148240169</v>
      </c>
      <c r="C39" s="25">
        <f t="shared" ref="C39:D39" si="2">+C27+C35</f>
        <v>195926632.69</v>
      </c>
      <c r="D39" s="25">
        <f t="shared" si="2"/>
        <v>195926632.69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95E7D1-2082-47B1-BEF2-2026FEC50C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2006/metadata/properties"/>
    <ds:schemaRef ds:uri="0c865bf4-0f22-4e4d-b041-7b0c1657e5a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Ángeles Ramírez</cp:lastModifiedBy>
  <cp:revision/>
  <cp:lastPrinted>2024-01-23T18:52:42Z</cp:lastPrinted>
  <dcterms:created xsi:type="dcterms:W3CDTF">2017-12-20T04:54:53Z</dcterms:created>
  <dcterms:modified xsi:type="dcterms:W3CDTF">2024-02-14T00:28:40Z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